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bookViews>
  <sheets>
    <sheet name="确权计划表2023年—2024年" sheetId="10" r:id="rId1"/>
  </sheets>
  <definedNames>
    <definedName name="_xlnm._FilterDatabase" localSheetId="0" hidden="1">确权计划表2023年—2024年!$A$4:$O$36</definedName>
    <definedName name="_xlnm.Print_Titles" localSheetId="0">确权计划表2023年—2024年!$1:$4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<sst xmlns="http://schemas.openxmlformats.org/spreadsheetml/2006/main" count="411" uniqueCount="157">
  <si>
    <t>附件1：</t>
  </si>
  <si>
    <t>和田县2023年至2024年度衔接项目资产确权计划表</t>
  </si>
  <si>
    <t>序号</t>
  </si>
  <si>
    <t>市县</t>
  </si>
  <si>
    <t>扶贫（衔接）项目资产情况</t>
  </si>
  <si>
    <t>经营权情况</t>
  </si>
  <si>
    <t>行业监管部门</t>
  </si>
  <si>
    <t>产权拟
归属单位</t>
  </si>
  <si>
    <t>备注</t>
  </si>
  <si>
    <t>项目编号</t>
  </si>
  <si>
    <t>项目资产名称</t>
  </si>
  <si>
    <t>资产
类型</t>
  </si>
  <si>
    <t>单位</t>
  </si>
  <si>
    <t>数量</t>
  </si>
  <si>
    <t>价值（万元）</t>
  </si>
  <si>
    <t>项目建设单位</t>
  </si>
  <si>
    <t>经营权
归属</t>
  </si>
  <si>
    <t>经营方式</t>
  </si>
  <si>
    <t>运营状况</t>
  </si>
  <si>
    <t>31</t>
  </si>
  <si>
    <t>2023—2024</t>
  </si>
  <si>
    <t>1</t>
  </si>
  <si>
    <t>和田县</t>
  </si>
  <si>
    <t>5700001583498419</t>
  </si>
  <si>
    <t>新疆和田地区喀拉喀什河和田县色格孜库勒乡罕艾日克村段防洪工程</t>
  </si>
  <si>
    <t>公益性</t>
  </si>
  <si>
    <t>公里</t>
  </si>
  <si>
    <t>3.476</t>
  </si>
  <si>
    <t>和田县水利局</t>
  </si>
  <si>
    <t>——</t>
  </si>
  <si>
    <t>正常</t>
  </si>
  <si>
    <t>2</t>
  </si>
  <si>
    <t>5700001583504734</t>
  </si>
  <si>
    <t>和田县英阿瓦提乡欧亚勒艾日克村支渠防渗改建工程</t>
  </si>
  <si>
    <t>3.25</t>
  </si>
  <si>
    <t>3</t>
  </si>
  <si>
    <t>5700001621699346</t>
  </si>
  <si>
    <t>和田县2023年粮食产能提升项目场外水利工程(东风二干渠一期建设项目)</t>
  </si>
  <si>
    <t>38</t>
  </si>
  <si>
    <t>4</t>
  </si>
  <si>
    <t>5700001626354327</t>
  </si>
  <si>
    <t>新疆和田地区喀拉喀什河和田县朗如乡大红柳滩段防洪项目(一期）</t>
  </si>
  <si>
    <t>4.09</t>
  </si>
  <si>
    <t>5</t>
  </si>
  <si>
    <t>5700001649966655</t>
  </si>
  <si>
    <t>新疆和田地区和田县朗如乡米提孜村、普吉村山洪沟治理工程</t>
  </si>
  <si>
    <t>4.246</t>
  </si>
  <si>
    <t>6</t>
  </si>
  <si>
    <t>5700001649968086</t>
  </si>
  <si>
    <t>新疆和田地区和田县朗如乡奴遂村山洪沟治理工程</t>
  </si>
  <si>
    <t>4.954</t>
  </si>
  <si>
    <t>7</t>
  </si>
  <si>
    <t>5700001583489442</t>
  </si>
  <si>
    <t>和田县2024年粮食产能提升项目场外水利工程（东风二干渠二期建设项目）</t>
  </si>
  <si>
    <t>13</t>
  </si>
  <si>
    <t>8</t>
  </si>
  <si>
    <t>5700001627754436</t>
  </si>
  <si>
    <t>和田县巴格其镇2024年渠道防渗建设项目（一期）</t>
  </si>
  <si>
    <t>5.417</t>
  </si>
  <si>
    <t>9</t>
  </si>
  <si>
    <t>5700001649845899</t>
  </si>
  <si>
    <t>和田县巴格其镇2024年渠道防渗建设项目（二期）</t>
  </si>
  <si>
    <t>6.174</t>
  </si>
  <si>
    <t>10</t>
  </si>
  <si>
    <t>5700001583505024</t>
  </si>
  <si>
    <t>和田县2024年巴格其镇以工代赈道路建设项目</t>
  </si>
  <si>
    <t>和田县交通运输局</t>
  </si>
  <si>
    <t>11</t>
  </si>
  <si>
    <t>5700001583505743</t>
  </si>
  <si>
    <t>和田县2024年罕艾日克镇以工代赈道路建设项目</t>
  </si>
  <si>
    <t>12</t>
  </si>
  <si>
    <t>5700001583505906</t>
  </si>
  <si>
    <t>和田县2024年朗如以工代赈道路建设项目</t>
  </si>
  <si>
    <t>5700001583505208</t>
  </si>
  <si>
    <t>和田县2024年喀什塔什乡以工代赈道路建设项目</t>
  </si>
  <si>
    <t>14</t>
  </si>
  <si>
    <t>5700001583505410</t>
  </si>
  <si>
    <t>和田县2024年拉依喀乡以工代赈道路建设项目</t>
  </si>
  <si>
    <t>15</t>
  </si>
  <si>
    <t>5700001543833149</t>
  </si>
  <si>
    <t>和田县乡村老旧路改造建设项目</t>
  </si>
  <si>
    <t>7.5</t>
  </si>
  <si>
    <t>16</t>
  </si>
  <si>
    <t>5700001583493973</t>
  </si>
  <si>
    <t>和田县农村公路路网建设项目</t>
  </si>
  <si>
    <t>80</t>
  </si>
  <si>
    <t>17</t>
  </si>
  <si>
    <t>5700001583491165</t>
  </si>
  <si>
    <t>和田县县乡道路提升改造建设项目（二期）</t>
  </si>
  <si>
    <t>18</t>
  </si>
  <si>
    <t>5700001613347684</t>
  </si>
  <si>
    <t>和田县2024年红柳镇以工代赈道路建设项目</t>
  </si>
  <si>
    <t>19</t>
  </si>
  <si>
    <t>5700001613374925</t>
  </si>
  <si>
    <t>和田县2024年红柳镇以工代赈道路建设项目（一期）</t>
  </si>
  <si>
    <t>20</t>
  </si>
  <si>
    <t>5700001320458272</t>
  </si>
  <si>
    <t>和田县2021年高标准农田建设项目</t>
  </si>
  <si>
    <t>万亩</t>
  </si>
  <si>
    <t>和田县农业农村局</t>
  </si>
  <si>
    <t>21</t>
  </si>
  <si>
    <t>5700001522757960</t>
  </si>
  <si>
    <t>和田县红柳镇2023年创业基地建设项目</t>
  </si>
  <si>
    <t>经营性</t>
  </si>
  <si>
    <t>平方米</t>
  </si>
  <si>
    <t>红柳镇人民政府</t>
  </si>
  <si>
    <t>租赁</t>
  </si>
  <si>
    <t>和田县商工局</t>
  </si>
  <si>
    <t>22</t>
  </si>
  <si>
    <t>5700001576794614</t>
  </si>
  <si>
    <t>和田县巴格其镇乡村振兴创业基地建设项目（二期）</t>
  </si>
  <si>
    <t>巴格其镇人民政府</t>
  </si>
  <si>
    <t>巴格其镇巴扎博依村、良种场村、故城村等43个村。</t>
  </si>
  <si>
    <t>23</t>
  </si>
  <si>
    <t>5700001583484927</t>
  </si>
  <si>
    <t>和田县喀什塔什乡高山冷水鱼养殖项目</t>
  </si>
  <si>
    <t>个</t>
  </si>
  <si>
    <t>喀什塔什乡人民政府</t>
  </si>
  <si>
    <t>喀什塔什乡克孜勒也尔村</t>
  </si>
  <si>
    <t>24</t>
  </si>
  <si>
    <t>5700001629107903</t>
  </si>
  <si>
    <t>和田县英阿瓦提乡标准化厂房电力提升改造项目</t>
  </si>
  <si>
    <t>套</t>
  </si>
  <si>
    <t>英阿瓦提乡人民政府</t>
  </si>
  <si>
    <t>和田县市场监督管理局</t>
  </si>
  <si>
    <t>25</t>
  </si>
  <si>
    <t>5700001605948851</t>
  </si>
  <si>
    <t>和田县英阿瓦提乡大田拱棚及配套设施建设项目</t>
  </si>
  <si>
    <t>英阿瓦提乡吐如孜村、欧吐拉艾日克村、明园村</t>
  </si>
  <si>
    <t>26</t>
  </si>
  <si>
    <t>5700001605948268</t>
  </si>
  <si>
    <t>和田县红柳镇2024年公共照明建设项目</t>
  </si>
  <si>
    <t>27</t>
  </si>
  <si>
    <t>5700001583502635</t>
  </si>
  <si>
    <t>和田县乡村公共照明建设项目</t>
  </si>
  <si>
    <t>巴格其镇良种场村、肖尔巴格村、蔬菜队村</t>
  </si>
  <si>
    <t>28</t>
  </si>
  <si>
    <t>5700001583507153</t>
  </si>
  <si>
    <t>和田县朗如乡村级公共照明工程</t>
  </si>
  <si>
    <t>朗如乡人民政府</t>
  </si>
  <si>
    <t>朗如乡艾古塞村</t>
  </si>
  <si>
    <t>29</t>
  </si>
  <si>
    <t>5700001583504078</t>
  </si>
  <si>
    <t>和田县园艺场道路提升改造项目</t>
  </si>
  <si>
    <t>巴格其镇铁木耳其村</t>
  </si>
  <si>
    <t>30</t>
  </si>
  <si>
    <t>5700001639015349</t>
  </si>
  <si>
    <t>和田县于阗南山昆仑文化旅游配套建设项目</t>
  </si>
  <si>
    <t>处</t>
  </si>
  <si>
    <t>和田县文旅局</t>
  </si>
  <si>
    <t>和田县文化体育广播电视和旅游局</t>
  </si>
  <si>
    <t>5700001649962609</t>
  </si>
  <si>
    <t>和田县阿瓦提乡农贸市场提升改造项目</t>
  </si>
  <si>
    <t>座</t>
  </si>
  <si>
    <t>阿瓦提乡人民政府</t>
  </si>
  <si>
    <t>和田富民市场开发公司</t>
  </si>
  <si>
    <t>阿瓦提乡阿克恰勒村占2%、博斯坦村占7%、古扎木村占2%、哈特布隆村占8%、胡杨村占4%、库木格勒村占8%、库如勒克村占2%、其格力克村占8%、其乃村占6%、什旁村占9%、塔格艾日克村占11%、桃园村占3%、提尼其村占7%、乌宗库勒村占9%、亚曼拜克村占4%、也挺其日克村占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</si>
</sst>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_ "/>
  </numFmts>
  <fonts count="36">
    <font>
      <sz val="11"/>
      <color theme="1"/>
      <name val="宋体"/>
      <charset val="134"/>
      <scheme val="minor"/>
    </font>
    <font>
      <sz val="10"/>
      <name val="方正仿宋简体"/>
      <charset val="134"/>
    </font>
    <font>
      <sz val="12"/>
      <name val="方正仿宋简体"/>
      <charset val="134"/>
    </font>
    <font>
      <sz val="11"/>
      <name val="方正仿宋简体"/>
      <charset val="134"/>
    </font>
    <font>
      <sz val="11"/>
      <name val="宋体"/>
      <charset val="134"/>
      <scheme val="minor"/>
    </font>
    <font>
      <b/>
      <sz val="12"/>
      <name val="宋体"/>
      <charset val="134"/>
      <scheme val="minor"/>
    </font>
    <font>
      <sz val="10"/>
      <name val="宋体"/>
      <charset val="134"/>
      <scheme val="minor"/>
    </font>
    <font>
      <sz val="10"/>
      <name val="黑体"/>
      <charset val="134"/>
    </font>
    <font>
      <sz val="11"/>
      <name val="黑体"/>
      <charset val="134"/>
    </font>
    <font>
      <sz val="11"/>
      <name val="仿宋_GB2312"/>
      <charset val="134"/>
    </font>
    <font>
      <sz val="26"/>
      <name val="方正小标宋简体"/>
      <charset val="134"/>
    </font>
    <font>
      <sz val="11"/>
      <name val="方正小标宋简体"/>
      <charset val="134"/>
    </font>
    <font>
      <b/>
      <sz val="12"/>
      <name val="方正小标宋简体"/>
      <charset val="134"/>
    </font>
    <font>
      <sz val="14"/>
      <name val="方正仿宋简体"/>
      <charset val="134"/>
    </font>
    <font>
      <sz val="10"/>
      <name val="方正小标宋简体"/>
      <charset val="134"/>
    </font>
    <font>
      <sz val="26"/>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indexed="0"/>
      </left>
      <right style="thin">
        <color indexed="0"/>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 borderId="12" applyNumberFormat="0" applyAlignment="0" applyProtection="0">
      <alignment vertical="center"/>
    </xf>
    <xf numFmtId="0" fontId="25" fillId="4" borderId="13" applyNumberFormat="0" applyAlignment="0" applyProtection="0">
      <alignment vertical="center"/>
    </xf>
    <xf numFmtId="0" fontId="26" fillId="4" borderId="12" applyNumberFormat="0" applyAlignment="0" applyProtection="0">
      <alignment vertical="center"/>
    </xf>
    <xf numFmtId="0" fontId="27" fillId="5"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0" fillId="0" borderId="0">
      <alignment vertical="center"/>
    </xf>
  </cellStyleXfs>
  <cellXfs count="6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2" fillId="0" borderId="0" xfId="0" applyFont="1" applyFill="1" applyAlignment="1">
      <alignment vertical="center" wrapText="1"/>
    </xf>
    <xf numFmtId="176"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6" fillId="0" borderId="0" xfId="0" applyFont="1" applyFill="1">
      <alignment vertical="center"/>
    </xf>
    <xf numFmtId="0" fontId="3" fillId="0" borderId="0" xfId="0" applyFont="1" applyFill="1" applyAlignment="1">
      <alignment vertical="center" wrapText="1"/>
    </xf>
    <xf numFmtId="49" fontId="7" fillId="0" borderId="0" xfId="50" applyNumberFormat="1" applyFont="1" applyFill="1" applyAlignment="1">
      <alignment horizontal="center" vertical="center" wrapText="1"/>
    </xf>
    <xf numFmtId="49" fontId="8" fillId="0" borderId="0" xfId="50" applyNumberFormat="1" applyFont="1" applyFill="1" applyAlignment="1">
      <alignment horizontal="center" vertical="center" wrapText="1"/>
    </xf>
    <xf numFmtId="49" fontId="5" fillId="0" borderId="0" xfId="50" applyNumberFormat="1" applyFont="1" applyFill="1" applyAlignment="1">
      <alignment horizontal="center" vertical="center" wrapText="1"/>
    </xf>
    <xf numFmtId="49" fontId="2" fillId="0" borderId="0" xfId="50" applyNumberFormat="1" applyFont="1" applyFill="1" applyAlignment="1">
      <alignment horizontal="center" vertical="center" wrapText="1"/>
    </xf>
    <xf numFmtId="49" fontId="4" fillId="0" borderId="0" xfId="50" applyNumberFormat="1" applyFont="1" applyFill="1" applyAlignment="1">
      <alignment horizontal="center" vertical="center" wrapText="1"/>
    </xf>
    <xf numFmtId="176" fontId="9" fillId="0" borderId="0" xfId="0" applyNumberFormat="1" applyFont="1" applyFill="1" applyBorder="1" applyAlignment="1">
      <alignment horizontal="center" vertical="center" wrapText="1"/>
    </xf>
    <xf numFmtId="49" fontId="10" fillId="0" borderId="0" xfId="50" applyNumberFormat="1" applyFont="1" applyFill="1" applyAlignment="1">
      <alignment horizontal="center" vertical="center" wrapText="1"/>
    </xf>
    <xf numFmtId="49" fontId="11" fillId="0" borderId="0" xfId="50" applyNumberFormat="1" applyFont="1" applyFill="1" applyAlignment="1">
      <alignment horizontal="center" vertical="center" wrapText="1"/>
    </xf>
    <xf numFmtId="49" fontId="12" fillId="0" borderId="0" xfId="50" applyNumberFormat="1" applyFont="1" applyFill="1" applyAlignment="1">
      <alignment horizontal="center" vertical="center" wrapText="1"/>
    </xf>
    <xf numFmtId="176" fontId="11" fillId="0" borderId="0"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49" fontId="1" fillId="0" borderId="2" xfId="5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2" fillId="0" borderId="4" xfId="0" applyFont="1" applyFill="1" applyBorder="1" applyAlignment="1">
      <alignment horizontal="center" vertical="center"/>
    </xf>
    <xf numFmtId="49" fontId="1" fillId="0" borderId="5" xfId="5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177" fontId="1" fillId="0" borderId="5"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2" fillId="0" borderId="2" xfId="5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8"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center" vertical="center" wrapText="1"/>
    </xf>
    <xf numFmtId="49" fontId="6" fillId="0" borderId="0" xfId="50" applyNumberFormat="1" applyFont="1" applyFill="1" applyAlignment="1">
      <alignment horizontal="center" vertical="center" wrapText="1"/>
    </xf>
    <xf numFmtId="49" fontId="1" fillId="0" borderId="0" xfId="50" applyNumberFormat="1" applyFont="1" applyFill="1" applyAlignment="1">
      <alignment horizontal="center" vertical="center" wrapText="1"/>
    </xf>
    <xf numFmtId="0" fontId="3" fillId="0" borderId="0" xfId="50" applyFont="1" applyFill="1" applyBorder="1" applyAlignment="1">
      <alignment horizontal="center" vertical="center" wrapText="1"/>
    </xf>
    <xf numFmtId="0" fontId="4" fillId="0" borderId="0" xfId="50" applyFont="1" applyFill="1" applyAlignment="1">
      <alignment horizontal="center" vertical="center" wrapText="1"/>
    </xf>
    <xf numFmtId="49" fontId="14" fillId="0" borderId="0" xfId="50" applyNumberFormat="1" applyFont="1" applyFill="1" applyAlignment="1">
      <alignment horizontal="center" vertical="center" wrapText="1"/>
    </xf>
    <xf numFmtId="49" fontId="15" fillId="0" borderId="0" xfId="50" applyNumberFormat="1" applyFont="1" applyFill="1" applyAlignment="1">
      <alignment horizontal="center" vertical="center" wrapText="1"/>
    </xf>
    <xf numFmtId="0" fontId="1" fillId="0" borderId="1" xfId="5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2" fillId="0" borderId="4" xfId="0" applyFont="1" applyFill="1" applyBorder="1" applyAlignment="1" quotePrefix="1">
      <alignment horizontal="center" vertical="center"/>
    </xf>
    <xf numFmtId="0" fontId="2" fillId="0" borderId="6" xfId="0" applyFont="1" applyFill="1" applyBorder="1" applyAlignment="1" quotePrefix="1">
      <alignment horizontal="center" vertical="center"/>
    </xf>
    <xf numFmtId="0" fontId="2" fillId="0" borderId="3"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tabSelected="1" topLeftCell="D1" workbookViewId="0">
      <selection activeCell="M34" sqref="M34"/>
    </sheetView>
  </sheetViews>
  <sheetFormatPr defaultColWidth="8.88888888888889" defaultRowHeight="35" customHeight="1"/>
  <cols>
    <col min="1" max="2" width="8.88888888888889" style="4"/>
    <col min="3" max="3" width="21.7777777777778" style="5" customWidth="1"/>
    <col min="4" max="4" width="40.4444444444444" style="6" customWidth="1"/>
    <col min="5" max="5" width="13.5555555555556" style="4" customWidth="1"/>
    <col min="6" max="6" width="9.66666666666667" style="4"/>
    <col min="7" max="7" width="9.44444444444444" style="4"/>
    <col min="8" max="8" width="16.7777777777778" style="7" customWidth="1"/>
    <col min="9" max="9" width="27" style="8" customWidth="1"/>
    <col min="10" max="10" width="13" style="9" customWidth="1"/>
    <col min="11" max="11" width="11.1111111111111" style="10" customWidth="1"/>
    <col min="12" max="12" width="10.6666666666667" style="10" customWidth="1"/>
    <col min="13" max="13" width="18.4444444444444" style="1" customWidth="1"/>
    <col min="14" max="14" width="21.8888888888889" style="11" customWidth="1"/>
    <col min="15" max="15" width="18.4444444444444" style="8" customWidth="1"/>
    <col min="16" max="16384" width="8.88888888888889" style="4"/>
  </cols>
  <sheetData>
    <row r="1" ht="21" customHeight="1" spans="1:15">
      <c r="A1" s="12" t="s">
        <v>0</v>
      </c>
      <c r="B1" s="13"/>
      <c r="C1" s="14"/>
      <c r="D1" s="15"/>
      <c r="E1" s="16"/>
      <c r="F1" s="16"/>
      <c r="G1" s="16"/>
      <c r="H1" s="17"/>
      <c r="I1" s="16"/>
      <c r="J1" s="16"/>
      <c r="K1" s="51"/>
      <c r="L1" s="51"/>
      <c r="M1" s="52"/>
      <c r="N1" s="53"/>
      <c r="O1" s="54"/>
    </row>
    <row r="2" customHeight="1" spans="1:15">
      <c r="A2" s="18" t="s">
        <v>1</v>
      </c>
      <c r="B2" s="19"/>
      <c r="C2" s="20"/>
      <c r="D2" s="15"/>
      <c r="E2" s="19"/>
      <c r="F2" s="19"/>
      <c r="G2" s="19"/>
      <c r="H2" s="21"/>
      <c r="I2" s="18"/>
      <c r="J2" s="18"/>
      <c r="K2" s="55"/>
      <c r="L2" s="55"/>
      <c r="M2" s="52"/>
      <c r="N2" s="56"/>
      <c r="O2" s="18"/>
    </row>
    <row r="3" s="1" customFormat="1" customHeight="1" spans="1:15">
      <c r="A3" s="22" t="s">
        <v>2</v>
      </c>
      <c r="B3" s="22" t="s">
        <v>3</v>
      </c>
      <c r="C3" s="23" t="s">
        <v>4</v>
      </c>
      <c r="D3" s="24"/>
      <c r="E3" s="24"/>
      <c r="F3" s="24"/>
      <c r="G3" s="24"/>
      <c r="H3" s="25"/>
      <c r="I3" s="24"/>
      <c r="J3" s="23" t="s">
        <v>5</v>
      </c>
      <c r="K3" s="23"/>
      <c r="L3" s="23"/>
      <c r="M3" s="22" t="s">
        <v>6</v>
      </c>
      <c r="N3" s="57" t="s">
        <v>7</v>
      </c>
      <c r="O3" s="57" t="s">
        <v>8</v>
      </c>
    </row>
    <row r="4" s="1" customFormat="1" customHeight="1" spans="1:15">
      <c r="A4" s="22"/>
      <c r="B4" s="22"/>
      <c r="C4" s="23" t="s">
        <v>9</v>
      </c>
      <c r="D4" s="23" t="s">
        <v>10</v>
      </c>
      <c r="E4" s="22" t="s">
        <v>11</v>
      </c>
      <c r="F4" s="22" t="s">
        <v>12</v>
      </c>
      <c r="G4" s="22" t="s">
        <v>13</v>
      </c>
      <c r="H4" s="25" t="s">
        <v>14</v>
      </c>
      <c r="I4" s="22" t="s">
        <v>15</v>
      </c>
      <c r="J4" s="22" t="s">
        <v>16</v>
      </c>
      <c r="K4" s="22" t="s">
        <v>17</v>
      </c>
      <c r="L4" s="22" t="s">
        <v>18</v>
      </c>
      <c r="M4" s="22"/>
      <c r="N4" s="57"/>
      <c r="O4" s="57"/>
    </row>
    <row r="5" s="1" customFormat="1" customHeight="1" spans="1:15">
      <c r="A5" s="26" t="s">
        <v>19</v>
      </c>
      <c r="B5" s="22"/>
      <c r="C5" s="23" t="s">
        <v>20</v>
      </c>
      <c r="D5" s="23"/>
      <c r="E5" s="22"/>
      <c r="F5" s="22"/>
      <c r="G5" s="22"/>
      <c r="H5" s="27">
        <f>SUM(H6:H36)</f>
        <v>63289.25835</v>
      </c>
      <c r="I5" s="22"/>
      <c r="J5" s="22"/>
      <c r="K5" s="22"/>
      <c r="L5" s="22"/>
      <c r="M5" s="22"/>
      <c r="N5" s="57"/>
      <c r="O5" s="57"/>
    </row>
    <row r="6" s="1" customFormat="1" customHeight="1" spans="1:15">
      <c r="A6" s="26" t="s">
        <v>21</v>
      </c>
      <c r="B6" s="22" t="s">
        <v>22</v>
      </c>
      <c r="C6" s="28" t="s">
        <v>23</v>
      </c>
      <c r="D6" s="29" t="s">
        <v>24</v>
      </c>
      <c r="E6" s="22" t="s">
        <v>25</v>
      </c>
      <c r="F6" s="22" t="s">
        <v>26</v>
      </c>
      <c r="G6" s="22" t="s">
        <v>27</v>
      </c>
      <c r="H6" s="30">
        <v>3955.43</v>
      </c>
      <c r="I6" s="58" t="s">
        <v>28</v>
      </c>
      <c r="J6" s="58" t="s">
        <v>29</v>
      </c>
      <c r="K6" s="58" t="s">
        <v>29</v>
      </c>
      <c r="L6" s="22" t="s">
        <v>30</v>
      </c>
      <c r="M6" s="58" t="s">
        <v>28</v>
      </c>
      <c r="N6" s="58" t="s">
        <v>28</v>
      </c>
      <c r="O6" s="59"/>
    </row>
    <row r="7" s="1" customFormat="1" customHeight="1" spans="1:15">
      <c r="A7" s="26" t="s">
        <v>31</v>
      </c>
      <c r="B7" s="22" t="s">
        <v>22</v>
      </c>
      <c r="C7" s="23" t="s">
        <v>32</v>
      </c>
      <c r="D7" s="29" t="s">
        <v>33</v>
      </c>
      <c r="E7" s="22" t="s">
        <v>25</v>
      </c>
      <c r="F7" s="22" t="s">
        <v>26</v>
      </c>
      <c r="G7" s="22" t="s">
        <v>34</v>
      </c>
      <c r="H7" s="30">
        <v>322.297</v>
      </c>
      <c r="I7" s="58" t="s">
        <v>28</v>
      </c>
      <c r="J7" s="58" t="s">
        <v>29</v>
      </c>
      <c r="K7" s="58" t="s">
        <v>29</v>
      </c>
      <c r="L7" s="22" t="s">
        <v>30</v>
      </c>
      <c r="M7" s="58" t="s">
        <v>28</v>
      </c>
      <c r="N7" s="58" t="s">
        <v>28</v>
      </c>
      <c r="O7" s="60"/>
    </row>
    <row r="8" s="1" customFormat="1" customHeight="1" spans="1:15">
      <c r="A8" s="26" t="s">
        <v>35</v>
      </c>
      <c r="B8" s="22" t="s">
        <v>22</v>
      </c>
      <c r="C8" s="23" t="s">
        <v>36</v>
      </c>
      <c r="D8" s="29" t="s">
        <v>37</v>
      </c>
      <c r="E8" s="22" t="s">
        <v>25</v>
      </c>
      <c r="F8" s="22" t="s">
        <v>26</v>
      </c>
      <c r="G8" s="22" t="s">
        <v>38</v>
      </c>
      <c r="H8" s="31">
        <v>15850.127</v>
      </c>
      <c r="I8" s="58" t="s">
        <v>28</v>
      </c>
      <c r="J8" s="58" t="s">
        <v>29</v>
      </c>
      <c r="K8" s="58" t="s">
        <v>29</v>
      </c>
      <c r="L8" s="22" t="s">
        <v>30</v>
      </c>
      <c r="M8" s="58" t="s">
        <v>28</v>
      </c>
      <c r="N8" s="58" t="s">
        <v>28</v>
      </c>
      <c r="O8" s="58"/>
    </row>
    <row r="9" s="1" customFormat="1" customHeight="1" spans="1:15">
      <c r="A9" s="26" t="s">
        <v>39</v>
      </c>
      <c r="B9" s="22" t="s">
        <v>22</v>
      </c>
      <c r="C9" s="64" t="s">
        <v>40</v>
      </c>
      <c r="D9" s="29" t="s">
        <v>41</v>
      </c>
      <c r="E9" s="22" t="s">
        <v>25</v>
      </c>
      <c r="F9" s="22" t="s">
        <v>26</v>
      </c>
      <c r="G9" s="33" t="s">
        <v>42</v>
      </c>
      <c r="H9" s="34">
        <v>3666.6</v>
      </c>
      <c r="I9" s="58" t="s">
        <v>28</v>
      </c>
      <c r="J9" s="58" t="s">
        <v>29</v>
      </c>
      <c r="K9" s="58" t="s">
        <v>29</v>
      </c>
      <c r="L9" s="22" t="s">
        <v>30</v>
      </c>
      <c r="M9" s="58" t="s">
        <v>28</v>
      </c>
      <c r="N9" s="58" t="s">
        <v>28</v>
      </c>
      <c r="O9" s="58"/>
    </row>
    <row r="10" s="1" customFormat="1" customHeight="1" spans="1:15">
      <c r="A10" s="26" t="s">
        <v>43</v>
      </c>
      <c r="B10" s="22" t="s">
        <v>22</v>
      </c>
      <c r="C10" s="65" t="s">
        <v>44</v>
      </c>
      <c r="D10" s="29" t="s">
        <v>45</v>
      </c>
      <c r="E10" s="22" t="s">
        <v>25</v>
      </c>
      <c r="F10" s="22" t="s">
        <v>26</v>
      </c>
      <c r="G10" s="22" t="s">
        <v>46</v>
      </c>
      <c r="H10" s="30">
        <v>1463.16</v>
      </c>
      <c r="I10" s="58" t="s">
        <v>28</v>
      </c>
      <c r="J10" s="58" t="s">
        <v>29</v>
      </c>
      <c r="K10" s="58" t="s">
        <v>29</v>
      </c>
      <c r="L10" s="22" t="s">
        <v>30</v>
      </c>
      <c r="M10" s="58" t="s">
        <v>28</v>
      </c>
      <c r="N10" s="58" t="s">
        <v>28</v>
      </c>
      <c r="O10" s="60"/>
    </row>
    <row r="11" s="1" customFormat="1" customHeight="1" spans="1:15">
      <c r="A11" s="26" t="s">
        <v>47</v>
      </c>
      <c r="B11" s="22" t="s">
        <v>22</v>
      </c>
      <c r="C11" s="66" t="s">
        <v>48</v>
      </c>
      <c r="D11" s="29" t="s">
        <v>49</v>
      </c>
      <c r="E11" s="22" t="s">
        <v>25</v>
      </c>
      <c r="F11" s="22" t="s">
        <v>26</v>
      </c>
      <c r="G11" s="22" t="s">
        <v>50</v>
      </c>
      <c r="H11" s="30">
        <v>1148.22</v>
      </c>
      <c r="I11" s="58" t="s">
        <v>28</v>
      </c>
      <c r="J11" s="58" t="s">
        <v>29</v>
      </c>
      <c r="K11" s="58" t="s">
        <v>29</v>
      </c>
      <c r="L11" s="22" t="s">
        <v>30</v>
      </c>
      <c r="M11" s="58" t="s">
        <v>28</v>
      </c>
      <c r="N11" s="58" t="s">
        <v>28</v>
      </c>
      <c r="O11" s="60"/>
    </row>
    <row r="12" s="1" customFormat="1" customHeight="1" spans="1:15">
      <c r="A12" s="26" t="s">
        <v>51</v>
      </c>
      <c r="B12" s="22" t="s">
        <v>22</v>
      </c>
      <c r="C12" s="66" t="s">
        <v>52</v>
      </c>
      <c r="D12" s="29" t="s">
        <v>53</v>
      </c>
      <c r="E12" s="22" t="s">
        <v>25</v>
      </c>
      <c r="F12" s="22" t="s">
        <v>26</v>
      </c>
      <c r="G12" s="22" t="s">
        <v>54</v>
      </c>
      <c r="H12" s="30">
        <v>6103.88</v>
      </c>
      <c r="I12" s="58" t="s">
        <v>28</v>
      </c>
      <c r="J12" s="58" t="s">
        <v>29</v>
      </c>
      <c r="K12" s="58" t="s">
        <v>29</v>
      </c>
      <c r="L12" s="22" t="s">
        <v>30</v>
      </c>
      <c r="M12" s="58" t="s">
        <v>28</v>
      </c>
      <c r="N12" s="58" t="s">
        <v>28</v>
      </c>
      <c r="O12" s="60"/>
    </row>
    <row r="13" s="1" customFormat="1" customHeight="1" spans="1:15">
      <c r="A13" s="26" t="s">
        <v>55</v>
      </c>
      <c r="B13" s="22" t="s">
        <v>22</v>
      </c>
      <c r="C13" s="64" t="s">
        <v>56</v>
      </c>
      <c r="D13" s="29" t="s">
        <v>57</v>
      </c>
      <c r="E13" s="22" t="s">
        <v>25</v>
      </c>
      <c r="F13" s="22" t="s">
        <v>26</v>
      </c>
      <c r="G13" s="33" t="s">
        <v>58</v>
      </c>
      <c r="H13" s="37">
        <v>534.2</v>
      </c>
      <c r="I13" s="58" t="s">
        <v>28</v>
      </c>
      <c r="J13" s="58" t="s">
        <v>29</v>
      </c>
      <c r="K13" s="58" t="s">
        <v>29</v>
      </c>
      <c r="L13" s="22" t="s">
        <v>30</v>
      </c>
      <c r="M13" s="58" t="s">
        <v>28</v>
      </c>
      <c r="N13" s="58" t="s">
        <v>28</v>
      </c>
      <c r="O13" s="60"/>
    </row>
    <row r="14" s="1" customFormat="1" customHeight="1" spans="1:15">
      <c r="A14" s="26" t="s">
        <v>59</v>
      </c>
      <c r="B14" s="22" t="s">
        <v>22</v>
      </c>
      <c r="C14" s="67" t="s">
        <v>60</v>
      </c>
      <c r="D14" s="29" t="s">
        <v>61</v>
      </c>
      <c r="E14" s="22" t="s">
        <v>25</v>
      </c>
      <c r="F14" s="22" t="s">
        <v>26</v>
      </c>
      <c r="G14" s="22" t="s">
        <v>62</v>
      </c>
      <c r="H14" s="30">
        <v>575.6</v>
      </c>
      <c r="I14" s="58" t="s">
        <v>28</v>
      </c>
      <c r="J14" s="58" t="s">
        <v>29</v>
      </c>
      <c r="K14" s="58" t="s">
        <v>29</v>
      </c>
      <c r="L14" s="22" t="s">
        <v>30</v>
      </c>
      <c r="M14" s="58" t="s">
        <v>28</v>
      </c>
      <c r="N14" s="58" t="s">
        <v>28</v>
      </c>
      <c r="O14" s="60"/>
    </row>
    <row r="15" s="1" customFormat="1" customHeight="1" spans="1:15">
      <c r="A15" s="26" t="s">
        <v>63</v>
      </c>
      <c r="B15" s="22" t="s">
        <v>22</v>
      </c>
      <c r="C15" s="67" t="s">
        <v>64</v>
      </c>
      <c r="D15" s="29" t="s">
        <v>65</v>
      </c>
      <c r="E15" s="22" t="s">
        <v>25</v>
      </c>
      <c r="F15" s="22" t="s">
        <v>26</v>
      </c>
      <c r="G15" s="22" t="s">
        <v>47</v>
      </c>
      <c r="H15" s="39">
        <v>359.299544</v>
      </c>
      <c r="I15" s="29" t="s">
        <v>66</v>
      </c>
      <c r="J15" s="58" t="s">
        <v>29</v>
      </c>
      <c r="K15" s="58" t="s">
        <v>29</v>
      </c>
      <c r="L15" s="22" t="s">
        <v>30</v>
      </c>
      <c r="M15" s="58" t="s">
        <v>66</v>
      </c>
      <c r="N15" s="58" t="s">
        <v>66</v>
      </c>
      <c r="O15" s="60"/>
    </row>
    <row r="16" s="2" customFormat="1" customHeight="1" spans="1:15">
      <c r="A16" s="26" t="s">
        <v>67</v>
      </c>
      <c r="B16" s="23" t="s">
        <v>22</v>
      </c>
      <c r="C16" s="67" t="s">
        <v>68</v>
      </c>
      <c r="D16" s="29" t="s">
        <v>69</v>
      </c>
      <c r="E16" s="23" t="s">
        <v>25</v>
      </c>
      <c r="F16" s="22" t="s">
        <v>26</v>
      </c>
      <c r="G16" s="40" t="s">
        <v>47</v>
      </c>
      <c r="H16" s="41">
        <v>328.665369</v>
      </c>
      <c r="I16" s="29" t="s">
        <v>66</v>
      </c>
      <c r="J16" s="29" t="s">
        <v>29</v>
      </c>
      <c r="K16" s="29" t="s">
        <v>29</v>
      </c>
      <c r="L16" s="23" t="s">
        <v>30</v>
      </c>
      <c r="M16" s="58" t="s">
        <v>66</v>
      </c>
      <c r="N16" s="58" t="s">
        <v>66</v>
      </c>
      <c r="O16" s="60"/>
    </row>
    <row r="17" s="2" customFormat="1" customHeight="1" spans="1:15">
      <c r="A17" s="26" t="s">
        <v>70</v>
      </c>
      <c r="B17" s="23" t="s">
        <v>22</v>
      </c>
      <c r="C17" s="67" t="s">
        <v>71</v>
      </c>
      <c r="D17" s="29" t="s">
        <v>72</v>
      </c>
      <c r="E17" s="23" t="s">
        <v>25</v>
      </c>
      <c r="F17" s="22" t="s">
        <v>26</v>
      </c>
      <c r="G17" s="23" t="s">
        <v>43</v>
      </c>
      <c r="H17" s="42">
        <v>325.365437</v>
      </c>
      <c r="I17" s="29" t="s">
        <v>66</v>
      </c>
      <c r="J17" s="29" t="s">
        <v>29</v>
      </c>
      <c r="K17" s="29" t="s">
        <v>29</v>
      </c>
      <c r="L17" s="23" t="s">
        <v>30</v>
      </c>
      <c r="M17" s="58" t="s">
        <v>66</v>
      </c>
      <c r="N17" s="58" t="s">
        <v>66</v>
      </c>
      <c r="O17" s="60"/>
    </row>
    <row r="18" s="2" customFormat="1" customHeight="1" spans="1:15">
      <c r="A18" s="26" t="s">
        <v>54</v>
      </c>
      <c r="B18" s="23" t="s">
        <v>22</v>
      </c>
      <c r="C18" s="67" t="s">
        <v>73</v>
      </c>
      <c r="D18" s="29" t="s">
        <v>74</v>
      </c>
      <c r="E18" s="23" t="s">
        <v>25</v>
      </c>
      <c r="F18" s="22" t="s">
        <v>26</v>
      </c>
      <c r="G18" s="23" t="s">
        <v>43</v>
      </c>
      <c r="H18" s="42">
        <v>322.850358</v>
      </c>
      <c r="I18" s="29" t="s">
        <v>66</v>
      </c>
      <c r="J18" s="29" t="s">
        <v>29</v>
      </c>
      <c r="K18" s="29" t="s">
        <v>29</v>
      </c>
      <c r="L18" s="23" t="s">
        <v>30</v>
      </c>
      <c r="M18" s="58" t="s">
        <v>66</v>
      </c>
      <c r="N18" s="58" t="s">
        <v>66</v>
      </c>
      <c r="O18" s="60"/>
    </row>
    <row r="19" s="2" customFormat="1" customHeight="1" spans="1:15">
      <c r="A19" s="26" t="s">
        <v>75</v>
      </c>
      <c r="B19" s="23" t="s">
        <v>22</v>
      </c>
      <c r="C19" s="67" t="s">
        <v>76</v>
      </c>
      <c r="D19" s="29" t="s">
        <v>77</v>
      </c>
      <c r="E19" s="23" t="s">
        <v>25</v>
      </c>
      <c r="F19" s="22" t="s">
        <v>26</v>
      </c>
      <c r="G19" s="23" t="s">
        <v>43</v>
      </c>
      <c r="H19" s="43">
        <v>305.985275</v>
      </c>
      <c r="I19" s="29" t="s">
        <v>66</v>
      </c>
      <c r="J19" s="29" t="s">
        <v>29</v>
      </c>
      <c r="K19" s="29" t="s">
        <v>29</v>
      </c>
      <c r="L19" s="23" t="s">
        <v>30</v>
      </c>
      <c r="M19" s="58" t="s">
        <v>66</v>
      </c>
      <c r="N19" s="58" t="s">
        <v>66</v>
      </c>
      <c r="O19" s="60"/>
    </row>
    <row r="20" s="2" customFormat="1" customHeight="1" spans="1:15">
      <c r="A20" s="26" t="s">
        <v>78</v>
      </c>
      <c r="B20" s="23" t="s">
        <v>22</v>
      </c>
      <c r="C20" s="67" t="s">
        <v>79</v>
      </c>
      <c r="D20" s="29" t="s">
        <v>80</v>
      </c>
      <c r="E20" s="23" t="s">
        <v>25</v>
      </c>
      <c r="F20" s="23" t="s">
        <v>26</v>
      </c>
      <c r="G20" s="23" t="s">
        <v>81</v>
      </c>
      <c r="H20" s="44">
        <v>2857.501217</v>
      </c>
      <c r="I20" s="29" t="s">
        <v>66</v>
      </c>
      <c r="J20" s="29" t="s">
        <v>29</v>
      </c>
      <c r="K20" s="29" t="s">
        <v>29</v>
      </c>
      <c r="L20" s="23" t="s">
        <v>30</v>
      </c>
      <c r="M20" s="58" t="s">
        <v>66</v>
      </c>
      <c r="N20" s="58" t="s">
        <v>66</v>
      </c>
      <c r="O20" s="60"/>
    </row>
    <row r="21" s="2" customFormat="1" customHeight="1" spans="1:15">
      <c r="A21" s="26" t="s">
        <v>82</v>
      </c>
      <c r="B21" s="23" t="s">
        <v>22</v>
      </c>
      <c r="C21" s="67" t="s">
        <v>83</v>
      </c>
      <c r="D21" s="29" t="s">
        <v>84</v>
      </c>
      <c r="E21" s="23" t="s">
        <v>25</v>
      </c>
      <c r="F21" s="23" t="s">
        <v>26</v>
      </c>
      <c r="G21" s="23" t="s">
        <v>85</v>
      </c>
      <c r="H21" s="45">
        <v>3655.517449</v>
      </c>
      <c r="I21" s="29" t="s">
        <v>66</v>
      </c>
      <c r="J21" s="29" t="s">
        <v>29</v>
      </c>
      <c r="K21" s="29" t="s">
        <v>29</v>
      </c>
      <c r="L21" s="23" t="s">
        <v>30</v>
      </c>
      <c r="M21" s="58" t="s">
        <v>66</v>
      </c>
      <c r="N21" s="58" t="s">
        <v>66</v>
      </c>
      <c r="O21" s="60"/>
    </row>
    <row r="22" s="2" customFormat="1" customHeight="1" spans="1:15">
      <c r="A22" s="26" t="s">
        <v>86</v>
      </c>
      <c r="B22" s="23" t="s">
        <v>22</v>
      </c>
      <c r="C22" s="67" t="s">
        <v>87</v>
      </c>
      <c r="D22" s="29" t="s">
        <v>88</v>
      </c>
      <c r="E22" s="23" t="s">
        <v>25</v>
      </c>
      <c r="F22" s="23" t="s">
        <v>26</v>
      </c>
      <c r="G22" s="23" t="s">
        <v>19</v>
      </c>
      <c r="H22" s="44">
        <v>8959.543186</v>
      </c>
      <c r="I22" s="29" t="s">
        <v>66</v>
      </c>
      <c r="J22" s="29" t="s">
        <v>29</v>
      </c>
      <c r="K22" s="29" t="s">
        <v>29</v>
      </c>
      <c r="L22" s="23" t="s">
        <v>30</v>
      </c>
      <c r="M22" s="58" t="s">
        <v>66</v>
      </c>
      <c r="N22" s="58" t="s">
        <v>66</v>
      </c>
      <c r="O22" s="58"/>
    </row>
    <row r="23" s="2" customFormat="1" customHeight="1" spans="1:15">
      <c r="A23" s="26" t="s">
        <v>89</v>
      </c>
      <c r="B23" s="23" t="s">
        <v>22</v>
      </c>
      <c r="C23" s="67" t="s">
        <v>90</v>
      </c>
      <c r="D23" s="29" t="s">
        <v>91</v>
      </c>
      <c r="E23" s="23" t="s">
        <v>25</v>
      </c>
      <c r="F23" s="23" t="s">
        <v>26</v>
      </c>
      <c r="G23" s="23" t="s">
        <v>21</v>
      </c>
      <c r="H23" s="45">
        <v>243.789628</v>
      </c>
      <c r="I23" s="29" t="s">
        <v>66</v>
      </c>
      <c r="J23" s="29" t="s">
        <v>29</v>
      </c>
      <c r="K23" s="29" t="s">
        <v>29</v>
      </c>
      <c r="L23" s="23" t="s">
        <v>30</v>
      </c>
      <c r="M23" s="58" t="s">
        <v>66</v>
      </c>
      <c r="N23" s="58" t="s">
        <v>66</v>
      </c>
      <c r="O23" s="60"/>
    </row>
    <row r="24" s="2" customFormat="1" customHeight="1" spans="1:15">
      <c r="A24" s="26" t="s">
        <v>92</v>
      </c>
      <c r="B24" s="23" t="s">
        <v>22</v>
      </c>
      <c r="C24" s="67" t="s">
        <v>93</v>
      </c>
      <c r="D24" s="29" t="s">
        <v>94</v>
      </c>
      <c r="E24" s="23" t="s">
        <v>25</v>
      </c>
      <c r="F24" s="23" t="s">
        <v>26</v>
      </c>
      <c r="G24" s="23" t="s">
        <v>21</v>
      </c>
      <c r="H24" s="46">
        <v>242.9</v>
      </c>
      <c r="I24" s="29" t="s">
        <v>66</v>
      </c>
      <c r="J24" s="29" t="s">
        <v>29</v>
      </c>
      <c r="K24" s="29" t="s">
        <v>29</v>
      </c>
      <c r="L24" s="23" t="s">
        <v>30</v>
      </c>
      <c r="M24" s="58" t="s">
        <v>66</v>
      </c>
      <c r="N24" s="58" t="s">
        <v>66</v>
      </c>
      <c r="O24" s="60"/>
    </row>
    <row r="25" s="3" customFormat="1" customHeight="1" spans="1:15">
      <c r="A25" s="26" t="s">
        <v>95</v>
      </c>
      <c r="B25" s="22" t="s">
        <v>22</v>
      </c>
      <c r="C25" s="67" t="s">
        <v>96</v>
      </c>
      <c r="D25" s="47" t="s">
        <v>97</v>
      </c>
      <c r="E25" s="48" t="s">
        <v>25</v>
      </c>
      <c r="F25" s="48" t="s">
        <v>98</v>
      </c>
      <c r="G25" s="49">
        <v>3.0445</v>
      </c>
      <c r="H25" s="48">
        <v>2550.606608</v>
      </c>
      <c r="I25" s="48" t="s">
        <v>99</v>
      </c>
      <c r="J25" s="48" t="s">
        <v>29</v>
      </c>
      <c r="K25" s="61" t="s">
        <v>29</v>
      </c>
      <c r="L25" s="61" t="s">
        <v>30</v>
      </c>
      <c r="M25" s="49" t="s">
        <v>99</v>
      </c>
      <c r="N25" s="62" t="s">
        <v>99</v>
      </c>
      <c r="O25" s="48"/>
    </row>
    <row r="26" s="3" customFormat="1" customHeight="1" spans="1:15">
      <c r="A26" s="26" t="s">
        <v>100</v>
      </c>
      <c r="B26" s="22" t="s">
        <v>22</v>
      </c>
      <c r="C26" s="67" t="s">
        <v>101</v>
      </c>
      <c r="D26" s="47" t="s">
        <v>102</v>
      </c>
      <c r="E26" s="48" t="s">
        <v>103</v>
      </c>
      <c r="F26" s="48" t="s">
        <v>104</v>
      </c>
      <c r="G26" s="49">
        <v>6840.28</v>
      </c>
      <c r="H26" s="48">
        <v>3632.679457</v>
      </c>
      <c r="I26" s="48" t="s">
        <v>105</v>
      </c>
      <c r="J26" s="62" t="s">
        <v>105</v>
      </c>
      <c r="K26" s="61" t="s">
        <v>106</v>
      </c>
      <c r="L26" s="61" t="s">
        <v>30</v>
      </c>
      <c r="M26" s="49" t="s">
        <v>107</v>
      </c>
      <c r="N26" s="62" t="s">
        <v>105</v>
      </c>
      <c r="O26" s="58"/>
    </row>
    <row r="27" s="3" customFormat="1" ht="43" customHeight="1" spans="1:15">
      <c r="A27" s="26" t="s">
        <v>108</v>
      </c>
      <c r="B27" s="22" t="s">
        <v>22</v>
      </c>
      <c r="C27" s="67" t="s">
        <v>109</v>
      </c>
      <c r="D27" s="47" t="s">
        <v>110</v>
      </c>
      <c r="E27" s="48" t="s">
        <v>103</v>
      </c>
      <c r="F27" s="48" t="s">
        <v>104</v>
      </c>
      <c r="G27" s="49">
        <v>8767.4</v>
      </c>
      <c r="H27" s="48">
        <v>2765.917127</v>
      </c>
      <c r="I27" s="48" t="s">
        <v>111</v>
      </c>
      <c r="J27" s="62" t="s">
        <v>111</v>
      </c>
      <c r="K27" s="61" t="s">
        <v>106</v>
      </c>
      <c r="L27" s="61" t="s">
        <v>30</v>
      </c>
      <c r="M27" s="49" t="s">
        <v>107</v>
      </c>
      <c r="N27" s="62" t="s">
        <v>112</v>
      </c>
      <c r="O27" s="58"/>
    </row>
    <row r="28" s="3" customFormat="1" customHeight="1" spans="1:15">
      <c r="A28" s="26" t="s">
        <v>113</v>
      </c>
      <c r="B28" s="22" t="s">
        <v>22</v>
      </c>
      <c r="C28" s="67" t="s">
        <v>114</v>
      </c>
      <c r="D28" s="47" t="s">
        <v>115</v>
      </c>
      <c r="E28" s="48" t="s">
        <v>103</v>
      </c>
      <c r="F28" s="48" t="s">
        <v>116</v>
      </c>
      <c r="G28" s="49">
        <v>1</v>
      </c>
      <c r="H28" s="48">
        <v>390</v>
      </c>
      <c r="I28" s="48" t="s">
        <v>117</v>
      </c>
      <c r="J28" s="62" t="s">
        <v>117</v>
      </c>
      <c r="K28" s="61" t="s">
        <v>106</v>
      </c>
      <c r="L28" s="61" t="s">
        <v>30</v>
      </c>
      <c r="M28" s="49" t="s">
        <v>99</v>
      </c>
      <c r="N28" s="62" t="s">
        <v>118</v>
      </c>
      <c r="O28" s="60"/>
    </row>
    <row r="29" s="3" customFormat="1" ht="70" customHeight="1" spans="1:15">
      <c r="A29" s="26" t="s">
        <v>119</v>
      </c>
      <c r="B29" s="22" t="s">
        <v>22</v>
      </c>
      <c r="C29" s="67" t="s">
        <v>120</v>
      </c>
      <c r="D29" s="47" t="s">
        <v>121</v>
      </c>
      <c r="E29" s="48" t="s">
        <v>103</v>
      </c>
      <c r="F29" s="48" t="s">
        <v>122</v>
      </c>
      <c r="G29" s="49">
        <v>7</v>
      </c>
      <c r="H29" s="48">
        <v>505.0468</v>
      </c>
      <c r="I29" s="48" t="s">
        <v>123</v>
      </c>
      <c r="J29" s="62" t="s">
        <v>123</v>
      </c>
      <c r="K29" s="61" t="s">
        <v>106</v>
      </c>
      <c r="L29" s="61" t="s">
        <v>30</v>
      </c>
      <c r="M29" s="62" t="s">
        <v>124</v>
      </c>
      <c r="N29" s="62" t="s">
        <v>123</v>
      </c>
      <c r="O29" s="60"/>
    </row>
    <row r="30" s="3" customFormat="1" ht="73" customHeight="1" spans="1:15">
      <c r="A30" s="26" t="s">
        <v>125</v>
      </c>
      <c r="B30" s="22" t="s">
        <v>22</v>
      </c>
      <c r="C30" s="67" t="s">
        <v>126</v>
      </c>
      <c r="D30" s="47" t="s">
        <v>127</v>
      </c>
      <c r="E30" s="48" t="s">
        <v>103</v>
      </c>
      <c r="F30" s="48" t="s">
        <v>104</v>
      </c>
      <c r="G30" s="49">
        <v>40800</v>
      </c>
      <c r="H30" s="48">
        <v>378.8186</v>
      </c>
      <c r="I30" s="48" t="s">
        <v>123</v>
      </c>
      <c r="J30" s="62" t="s">
        <v>123</v>
      </c>
      <c r="K30" s="61" t="s">
        <v>106</v>
      </c>
      <c r="L30" s="61" t="s">
        <v>30</v>
      </c>
      <c r="M30" s="49" t="s">
        <v>99</v>
      </c>
      <c r="N30" s="62" t="s">
        <v>128</v>
      </c>
      <c r="O30" s="60"/>
    </row>
    <row r="31" s="3" customFormat="1" customHeight="1" spans="1:15">
      <c r="A31" s="26" t="s">
        <v>129</v>
      </c>
      <c r="B31" s="22" t="s">
        <v>22</v>
      </c>
      <c r="C31" s="67" t="s">
        <v>130</v>
      </c>
      <c r="D31" s="47" t="s">
        <v>131</v>
      </c>
      <c r="E31" s="48" t="s">
        <v>25</v>
      </c>
      <c r="F31" s="48" t="s">
        <v>122</v>
      </c>
      <c r="G31" s="49">
        <v>400</v>
      </c>
      <c r="H31" s="48">
        <v>187.5899</v>
      </c>
      <c r="I31" s="48" t="s">
        <v>105</v>
      </c>
      <c r="J31" s="62" t="s">
        <v>29</v>
      </c>
      <c r="K31" s="61" t="s">
        <v>29</v>
      </c>
      <c r="L31" s="61" t="s">
        <v>30</v>
      </c>
      <c r="M31" s="49" t="s">
        <v>66</v>
      </c>
      <c r="N31" s="62" t="s">
        <v>105</v>
      </c>
      <c r="O31" s="60"/>
    </row>
    <row r="32" s="3" customFormat="1" customHeight="1" spans="1:15">
      <c r="A32" s="26" t="s">
        <v>132</v>
      </c>
      <c r="B32" s="22" t="s">
        <v>22</v>
      </c>
      <c r="C32" s="67" t="s">
        <v>133</v>
      </c>
      <c r="D32" s="47" t="s">
        <v>134</v>
      </c>
      <c r="E32" s="48" t="s">
        <v>25</v>
      </c>
      <c r="F32" s="48" t="s">
        <v>122</v>
      </c>
      <c r="G32" s="49">
        <v>1100</v>
      </c>
      <c r="H32" s="48">
        <v>255.75</v>
      </c>
      <c r="I32" s="48" t="s">
        <v>111</v>
      </c>
      <c r="J32" s="62" t="s">
        <v>29</v>
      </c>
      <c r="K32" s="61" t="s">
        <v>29</v>
      </c>
      <c r="L32" s="61" t="s">
        <v>30</v>
      </c>
      <c r="M32" s="49" t="s">
        <v>66</v>
      </c>
      <c r="N32" s="62" t="s">
        <v>135</v>
      </c>
      <c r="O32" s="60"/>
    </row>
    <row r="33" s="3" customFormat="1" customHeight="1" spans="1:15">
      <c r="A33" s="26" t="s">
        <v>136</v>
      </c>
      <c r="B33" s="22" t="s">
        <v>22</v>
      </c>
      <c r="C33" s="67" t="s">
        <v>137</v>
      </c>
      <c r="D33" s="47" t="s">
        <v>138</v>
      </c>
      <c r="E33" s="48" t="s">
        <v>25</v>
      </c>
      <c r="F33" s="48" t="s">
        <v>122</v>
      </c>
      <c r="G33" s="49">
        <v>500</v>
      </c>
      <c r="H33" s="48">
        <v>67.786</v>
      </c>
      <c r="I33" s="48" t="s">
        <v>139</v>
      </c>
      <c r="J33" s="62" t="s">
        <v>29</v>
      </c>
      <c r="K33" s="61" t="s">
        <v>29</v>
      </c>
      <c r="L33" s="61" t="s">
        <v>30</v>
      </c>
      <c r="M33" s="49" t="s">
        <v>66</v>
      </c>
      <c r="N33" s="62" t="s">
        <v>140</v>
      </c>
      <c r="O33" s="60"/>
    </row>
    <row r="34" s="3" customFormat="1" customHeight="1" spans="1:15">
      <c r="A34" s="26" t="s">
        <v>141</v>
      </c>
      <c r="B34" s="22" t="s">
        <v>22</v>
      </c>
      <c r="C34" s="67" t="s">
        <v>142</v>
      </c>
      <c r="D34" s="47" t="s">
        <v>143</v>
      </c>
      <c r="E34" s="48" t="s">
        <v>25</v>
      </c>
      <c r="F34" s="48" t="s">
        <v>26</v>
      </c>
      <c r="G34" s="49">
        <v>2.46</v>
      </c>
      <c r="H34" s="48">
        <v>100.037627</v>
      </c>
      <c r="I34" s="48" t="s">
        <v>99</v>
      </c>
      <c r="J34" s="62" t="s">
        <v>29</v>
      </c>
      <c r="K34" s="61"/>
      <c r="L34" s="61" t="s">
        <v>30</v>
      </c>
      <c r="M34" s="49" t="s">
        <v>66</v>
      </c>
      <c r="N34" s="62" t="s">
        <v>144</v>
      </c>
      <c r="O34" s="60"/>
    </row>
    <row r="35" s="3" customFormat="1" customHeight="1" spans="1:15">
      <c r="A35" s="26" t="s">
        <v>145</v>
      </c>
      <c r="B35" s="22" t="s">
        <v>22</v>
      </c>
      <c r="C35" s="67" t="s">
        <v>146</v>
      </c>
      <c r="D35" s="47" t="s">
        <v>147</v>
      </c>
      <c r="E35" s="48" t="s">
        <v>25</v>
      </c>
      <c r="F35" s="48" t="s">
        <v>148</v>
      </c>
      <c r="G35" s="49">
        <v>1</v>
      </c>
      <c r="H35" s="48">
        <v>270.22188</v>
      </c>
      <c r="I35" s="48" t="s">
        <v>149</v>
      </c>
      <c r="J35" s="62" t="s">
        <v>29</v>
      </c>
      <c r="K35" s="61" t="s">
        <v>29</v>
      </c>
      <c r="L35" s="61" t="s">
        <v>30</v>
      </c>
      <c r="M35" s="62" t="s">
        <v>150</v>
      </c>
      <c r="N35" s="62" t="s">
        <v>117</v>
      </c>
      <c r="O35" s="60"/>
    </row>
    <row r="36" s="3" customFormat="1" ht="205" customHeight="1" spans="1:15">
      <c r="A36" s="26" t="s">
        <v>19</v>
      </c>
      <c r="B36" s="22" t="s">
        <v>22</v>
      </c>
      <c r="C36" s="67" t="s">
        <v>151</v>
      </c>
      <c r="D36" s="47" t="s">
        <v>152</v>
      </c>
      <c r="E36" s="48" t="s">
        <v>103</v>
      </c>
      <c r="F36" s="48" t="s">
        <v>153</v>
      </c>
      <c r="G36" s="49">
        <v>1</v>
      </c>
      <c r="H36" s="50">
        <v>963.872888</v>
      </c>
      <c r="I36" s="48" t="s">
        <v>154</v>
      </c>
      <c r="J36" s="62" t="s">
        <v>154</v>
      </c>
      <c r="K36" s="63" t="s">
        <v>155</v>
      </c>
      <c r="L36" s="61" t="s">
        <v>30</v>
      </c>
      <c r="M36" s="62" t="s">
        <v>124</v>
      </c>
      <c r="N36" s="62" t="s">
        <v>156</v>
      </c>
      <c r="O36" s="48"/>
    </row>
  </sheetData>
  <autoFilter xmlns:etc="http://www.wps.cn/officeDocument/2017/etCustomData" ref="A4:O36" etc:filterBottomFollowUsedRange="0">
    <extLst/>
  </autoFilter>
  <mergeCells count="9">
    <mergeCell ref="A1:B1"/>
    <mergeCell ref="A2:O2"/>
    <mergeCell ref="C3:I3"/>
    <mergeCell ref="J3:L3"/>
    <mergeCell ref="A3:A4"/>
    <mergeCell ref="B3:B4"/>
    <mergeCell ref="M3:M4"/>
    <mergeCell ref="N3:N4"/>
    <mergeCell ref="O3:O4"/>
  </mergeCells>
  <pageMargins left="0.751388888888889" right="0.751388888888889" top="1" bottom="1" header="0.5" footer="0.5"/>
  <pageSetup paperSize="9" scale="53" fitToHeight="0" orientation="landscape" horizontalDpi="600"/>
  <headerFooter/>
  <ignoredErrors>
    <ignoredError sqref="C6:C36"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确权计划表2023年—2024年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2022-06-20T09:30:00Z</dcterms:created>
  <dcterms:modified xsi:type="dcterms:W3CDTF">2025-05-18T13:32:52Z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0574244EEF524CA3BBD666425BA48BA0_13</vt:lpwstr>
  </property>
  <property fmtid="{D5CDD505-2E9C-101B-9397-08002B2CF9AE}" pid="4" name="KSOReadingLayout">
    <vt:bool>true</vt:bool>
  </property>
</Properties>
</file>